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52"/>
  </bookViews>
  <sheets>
    <sheet name="2013-2015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F28" i="1" l="1"/>
  <c r="E28" i="1"/>
  <c r="C26" i="1"/>
  <c r="C13" i="1"/>
  <c r="C17" i="1" s="1"/>
  <c r="C28" i="1" l="1"/>
  <c r="D26" i="1"/>
  <c r="D13" i="1"/>
  <c r="D17" i="1" s="1"/>
  <c r="D28" i="1" s="1"/>
  <c r="E13" i="1"/>
  <c r="F13" i="1"/>
</calcChain>
</file>

<file path=xl/sharedStrings.xml><?xml version="1.0" encoding="utf-8"?>
<sst xmlns="http://schemas.openxmlformats.org/spreadsheetml/2006/main" count="23" uniqueCount="19">
  <si>
    <t>ΛΟΓ/ΜΟΣ</t>
  </si>
  <si>
    <t>ΠΕΡΙΓΡΑΦΗ</t>
  </si>
  <si>
    <t>ΑΜΟΙΒΕΣ &amp; ΕΞΟΔΑ ΠΡΟΣΩΠΙΚΟΥ</t>
  </si>
  <si>
    <t>ΑΜΟΙΒΕΣ &amp; ΕΞΟΔΑ ΤΡΙΤΩΝ</t>
  </si>
  <si>
    <t>ΠΑΡΟΧΕΣ ΤΡΙΤΩΝ</t>
  </si>
  <si>
    <t>ΦΟΡΟΙ -ΤΕΛΗ</t>
  </si>
  <si>
    <t>ΔΙΑΦΟΡΑ ΕΞΟΔΑ</t>
  </si>
  <si>
    <t>ΤΟΚΟΙ &amp; ΣΥΝΑΦΗ ΕΞΟΔΑ</t>
  </si>
  <si>
    <t>ΣΥΝΟΛΑ</t>
  </si>
  <si>
    <t>ΠΩΛΗΣΕΙΣ ΥΠΗΡΕΣΙΩΝ</t>
  </si>
  <si>
    <t>ΕΠΙΧΟΡΗΓΗΣΕΙΣ</t>
  </si>
  <si>
    <t>ΕΣΟΔΑ ΠΑΡΕΠΟΜΕΝΩΝ ΑΣΧΟΛΙΩΝ</t>
  </si>
  <si>
    <t>ΕΣΟΔΑ ΚΕΦΑΛΑΙΩΝ</t>
  </si>
  <si>
    <t xml:space="preserve">ΑΠΟΣΒΕΣΕΙΣ </t>
  </si>
  <si>
    <t>ΠΡΟΒΛΕΨΕΙΣ ΕΚΜΕΤΑΛΛΕΥΣΕΩΣ</t>
  </si>
  <si>
    <t>Πλέον  (λόγω εφαρμογής διπλογραφικού)</t>
  </si>
  <si>
    <t>ΕΞΟΔΑ (2013-2016)</t>
  </si>
  <si>
    <t>ΕΣΟΔΑ (2013-2016)</t>
  </si>
  <si>
    <t>ΠΙΝΑΚΑΣ ΕΣΟΔΩΝ ΕΞΟΔΩΝ 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</si>
</sst>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4" fontId="4" fillId="2" borderId="17" xfId="0" applyNumberFormat="1" applyFont="1" applyFill="1" applyBorder="1" applyAlignment="1">
      <alignment horizontal="center"/>
    </xf>
    <xf numFmtId="14" fontId="4" fillId="2" borderId="18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0" fontId="0" fillId="0" borderId="2" xfId="0" applyFont="1" applyBorder="1"/>
    <xf numFmtId="0" fontId="4" fillId="0" borderId="3" xfId="0" applyFont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4" fontId="4" fillId="3" borderId="12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/>
    <xf numFmtId="0" fontId="4" fillId="3" borderId="19" xfId="0" applyFont="1" applyFill="1" applyBorder="1" applyAlignment="1">
      <alignment horizontal="center"/>
    </xf>
    <xf numFmtId="4" fontId="4" fillId="3" borderId="20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4" fontId="2" fillId="0" borderId="5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6" fillId="3" borderId="2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" fontId="3" fillId="0" borderId="0" xfId="0" applyNumberFormat="1" applyFo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8" sqref="G8"/>
    </sheetView>
  </sheetViews>
  <sheetFormatPr defaultRowHeight="14.4" x14ac:dyDescent="0.3"/>
  <cols>
    <col min="2" max="2" width="26.5546875" bestFit="1" customWidth="1"/>
    <col min="3" max="3" width="14.21875" customWidth="1"/>
    <col min="4" max="4" width="15.109375" style="14" customWidth="1"/>
    <col min="5" max="5" width="11.6640625" style="14" bestFit="1" customWidth="1"/>
    <col min="6" max="6" width="14.6640625" style="14" customWidth="1"/>
    <col min="7" max="7" width="11.6640625" style="14" bestFit="1" customWidth="1"/>
  </cols>
  <sheetData>
    <row r="1" spans="1:7" ht="15" thickBot="1" x14ac:dyDescent="0.35"/>
    <row r="2" spans="1:7" ht="15" thickBot="1" x14ac:dyDescent="0.35">
      <c r="A2" s="65" t="s">
        <v>18</v>
      </c>
      <c r="B2" s="66"/>
      <c r="C2" s="66"/>
      <c r="D2" s="66"/>
      <c r="E2" s="66"/>
      <c r="F2" s="67"/>
    </row>
    <row r="4" spans="1:7" ht="15" thickBot="1" x14ac:dyDescent="0.35"/>
    <row r="5" spans="1:7" ht="15" thickBot="1" x14ac:dyDescent="0.35">
      <c r="A5" s="26"/>
      <c r="B5" s="30" t="s">
        <v>16</v>
      </c>
      <c r="C5" s="30"/>
      <c r="D5" s="27"/>
      <c r="E5" s="28"/>
      <c r="F5" s="29"/>
    </row>
    <row r="6" spans="1:7" ht="15" thickBot="1" x14ac:dyDescent="0.35">
      <c r="A6" s="31" t="s">
        <v>0</v>
      </c>
      <c r="B6" s="32" t="s">
        <v>1</v>
      </c>
      <c r="C6" s="33">
        <v>42735</v>
      </c>
      <c r="D6" s="33">
        <v>42369</v>
      </c>
      <c r="E6" s="33">
        <v>42004</v>
      </c>
      <c r="F6" s="34">
        <v>41639</v>
      </c>
    </row>
    <row r="7" spans="1:7" x14ac:dyDescent="0.3">
      <c r="A7" s="10">
        <v>60</v>
      </c>
      <c r="B7" s="11" t="s">
        <v>2</v>
      </c>
      <c r="C7" s="53">
        <v>4320110.0599999996</v>
      </c>
      <c r="D7" s="12">
        <v>4098470.75</v>
      </c>
      <c r="E7" s="12">
        <v>4495428.6399999997</v>
      </c>
      <c r="F7" s="19">
        <v>4949454.25</v>
      </c>
      <c r="G7" s="16"/>
    </row>
    <row r="8" spans="1:7" x14ac:dyDescent="0.3">
      <c r="A8" s="2">
        <v>61</v>
      </c>
      <c r="B8" s="1" t="s">
        <v>3</v>
      </c>
      <c r="C8" s="54">
        <v>620769.53</v>
      </c>
      <c r="D8" s="7">
        <v>603364</v>
      </c>
      <c r="E8" s="7">
        <v>766351.79</v>
      </c>
      <c r="F8" s="15">
        <v>988031.57</v>
      </c>
      <c r="G8" s="16"/>
    </row>
    <row r="9" spans="1:7" x14ac:dyDescent="0.3">
      <c r="A9" s="2">
        <v>62</v>
      </c>
      <c r="B9" s="1" t="s">
        <v>4</v>
      </c>
      <c r="C9" s="54">
        <v>612736.94999999995</v>
      </c>
      <c r="D9" s="7">
        <v>816867.87</v>
      </c>
      <c r="E9" s="7">
        <v>900905.66</v>
      </c>
      <c r="F9" s="15">
        <v>1071686.6499999999</v>
      </c>
      <c r="G9" s="16"/>
    </row>
    <row r="10" spans="1:7" x14ac:dyDescent="0.3">
      <c r="A10" s="2">
        <v>63</v>
      </c>
      <c r="B10" s="1" t="s">
        <v>5</v>
      </c>
      <c r="C10" s="54">
        <v>336464.21</v>
      </c>
      <c r="D10" s="7">
        <v>169681.61</v>
      </c>
      <c r="E10" s="7">
        <v>172539.5</v>
      </c>
      <c r="F10" s="15">
        <v>207413.76000000001</v>
      </c>
      <c r="G10" s="16"/>
    </row>
    <row r="11" spans="1:7" x14ac:dyDescent="0.3">
      <c r="A11" s="2">
        <v>64</v>
      </c>
      <c r="B11" s="1" t="s">
        <v>6</v>
      </c>
      <c r="C11" s="54">
        <v>683155.33</v>
      </c>
      <c r="D11" s="7">
        <v>675629.13</v>
      </c>
      <c r="E11" s="7">
        <v>1278316.73</v>
      </c>
      <c r="F11" s="15">
        <v>1818243.16</v>
      </c>
      <c r="G11" s="16"/>
    </row>
    <row r="12" spans="1:7" ht="15" thickBot="1" x14ac:dyDescent="0.35">
      <c r="A12" s="5">
        <v>65</v>
      </c>
      <c r="B12" s="6" t="s">
        <v>7</v>
      </c>
      <c r="C12" s="55">
        <v>9.34</v>
      </c>
      <c r="D12" s="8">
        <v>89.6</v>
      </c>
      <c r="E12" s="8">
        <v>30</v>
      </c>
      <c r="F12" s="17">
        <v>0</v>
      </c>
      <c r="G12" s="16"/>
    </row>
    <row r="13" spans="1:7" s="13" customFormat="1" ht="21.75" customHeight="1" thickBot="1" x14ac:dyDescent="0.35">
      <c r="A13" s="43"/>
      <c r="B13" s="44" t="s">
        <v>8</v>
      </c>
      <c r="C13" s="45">
        <f>SUM(C7:C12)</f>
        <v>6573245.4199999999</v>
      </c>
      <c r="D13" s="45">
        <f>SUM(D7:D12)</f>
        <v>6364102.96</v>
      </c>
      <c r="E13" s="45">
        <f>SUM(E7:E12)</f>
        <v>7613572.3200000003</v>
      </c>
      <c r="F13" s="46">
        <f>SUM(F7:F12)</f>
        <v>9034829.3900000006</v>
      </c>
      <c r="G13" s="18"/>
    </row>
    <row r="14" spans="1:7" s="13" customFormat="1" x14ac:dyDescent="0.3">
      <c r="A14" s="49"/>
      <c r="B14" s="52" t="s">
        <v>15</v>
      </c>
      <c r="C14" s="56"/>
      <c r="D14" s="50"/>
      <c r="E14" s="50"/>
      <c r="F14" s="51"/>
      <c r="G14" s="18"/>
    </row>
    <row r="15" spans="1:7" ht="19.5" customHeight="1" x14ac:dyDescent="0.3">
      <c r="A15" s="10">
        <v>66</v>
      </c>
      <c r="B15" s="11" t="s">
        <v>13</v>
      </c>
      <c r="C15" s="53"/>
      <c r="D15" s="12">
        <v>1061645.98</v>
      </c>
      <c r="E15" s="12">
        <v>0</v>
      </c>
      <c r="F15" s="19">
        <v>0</v>
      </c>
      <c r="G15" s="16"/>
    </row>
    <row r="16" spans="1:7" ht="15" thickBot="1" x14ac:dyDescent="0.35">
      <c r="A16" s="5">
        <v>68</v>
      </c>
      <c r="B16" s="6" t="s">
        <v>14</v>
      </c>
      <c r="C16" s="55"/>
      <c r="D16" s="8">
        <v>282710.33</v>
      </c>
      <c r="E16" s="8">
        <v>0</v>
      </c>
      <c r="F16" s="17">
        <v>0</v>
      </c>
      <c r="G16" s="16"/>
    </row>
    <row r="17" spans="1:7" s="48" customFormat="1" ht="21.75" customHeight="1" thickBot="1" x14ac:dyDescent="0.3">
      <c r="A17" s="61" t="s">
        <v>8</v>
      </c>
      <c r="B17" s="62"/>
      <c r="C17" s="9">
        <f>SUM(C13:C16)</f>
        <v>6573245.4199999999</v>
      </c>
      <c r="D17" s="9">
        <f>SUM(D13:D16)</f>
        <v>7708459.2699999996</v>
      </c>
      <c r="E17" s="9">
        <v>7613572.3200000003</v>
      </c>
      <c r="F17" s="20">
        <v>9034829.3900000006</v>
      </c>
      <c r="G17" s="47"/>
    </row>
    <row r="18" spans="1:7" s="4" customFormat="1" x14ac:dyDescent="0.3">
      <c r="A18" s="3"/>
      <c r="B18" s="3"/>
      <c r="C18" s="57"/>
      <c r="D18" s="3"/>
      <c r="E18" s="21"/>
      <c r="F18" s="21"/>
      <c r="G18" s="22"/>
    </row>
    <row r="19" spans="1:7" s="4" customFormat="1" ht="15" thickBot="1" x14ac:dyDescent="0.35">
      <c r="A19" s="3"/>
      <c r="B19" s="3"/>
      <c r="C19" s="57"/>
      <c r="D19" s="3"/>
      <c r="E19" s="21"/>
      <c r="F19" s="21"/>
      <c r="G19" s="22"/>
    </row>
    <row r="20" spans="1:7" x14ac:dyDescent="0.3">
      <c r="A20" s="41"/>
      <c r="B20" s="42" t="s">
        <v>17</v>
      </c>
      <c r="C20" s="58"/>
      <c r="D20" s="23"/>
      <c r="E20" s="24"/>
      <c r="F20" s="25"/>
    </row>
    <row r="21" spans="1:7" x14ac:dyDescent="0.3">
      <c r="A21" s="35" t="s">
        <v>0</v>
      </c>
      <c r="B21" s="36" t="s">
        <v>1</v>
      </c>
      <c r="C21" s="37">
        <v>42735</v>
      </c>
      <c r="D21" s="37">
        <v>42369</v>
      </c>
      <c r="E21" s="37">
        <v>42004</v>
      </c>
      <c r="F21" s="38">
        <v>41639</v>
      </c>
    </row>
    <row r="22" spans="1:7" x14ac:dyDescent="0.3">
      <c r="A22" s="2">
        <v>73</v>
      </c>
      <c r="B22" s="1" t="s">
        <v>9</v>
      </c>
      <c r="C22" s="54">
        <v>3931725.78</v>
      </c>
      <c r="D22" s="7">
        <v>5510310.8200000003</v>
      </c>
      <c r="E22" s="7">
        <v>6283655.8300000001</v>
      </c>
      <c r="F22" s="15">
        <v>6974238.54</v>
      </c>
    </row>
    <row r="23" spans="1:7" x14ac:dyDescent="0.3">
      <c r="A23" s="2">
        <v>74</v>
      </c>
      <c r="B23" s="1" t="s">
        <v>10</v>
      </c>
      <c r="C23" s="54"/>
      <c r="D23" s="7">
        <v>100000</v>
      </c>
      <c r="E23" s="7">
        <v>159600.41</v>
      </c>
      <c r="F23" s="15">
        <v>1572050.64</v>
      </c>
    </row>
    <row r="24" spans="1:7" x14ac:dyDescent="0.3">
      <c r="A24" s="2">
        <v>75</v>
      </c>
      <c r="B24" s="1" t="s">
        <v>11</v>
      </c>
      <c r="C24" s="54">
        <v>10576.07</v>
      </c>
      <c r="D24" s="7">
        <v>11092.6</v>
      </c>
      <c r="E24" s="7">
        <v>52493.38</v>
      </c>
      <c r="F24" s="15">
        <v>133135.13</v>
      </c>
    </row>
    <row r="25" spans="1:7" ht="18" customHeight="1" thickBot="1" x14ac:dyDescent="0.35">
      <c r="A25" s="5">
        <v>76</v>
      </c>
      <c r="B25" s="6" t="s">
        <v>12</v>
      </c>
      <c r="C25" s="55">
        <v>160909.16</v>
      </c>
      <c r="D25" s="8">
        <v>358715.76</v>
      </c>
      <c r="E25" s="8">
        <v>480592.67</v>
      </c>
      <c r="F25" s="17">
        <v>719539.14</v>
      </c>
    </row>
    <row r="26" spans="1:7" ht="23.25" customHeight="1" thickBot="1" x14ac:dyDescent="0.35">
      <c r="A26" s="63" t="s">
        <v>8</v>
      </c>
      <c r="B26" s="64"/>
      <c r="C26" s="59">
        <f>SUM(C22:C25)</f>
        <v>4103211.01</v>
      </c>
      <c r="D26" s="39">
        <f>SUM(D22:D25)</f>
        <v>5980119.1799999997</v>
      </c>
      <c r="E26" s="39">
        <v>6976342.29</v>
      </c>
      <c r="F26" s="40">
        <v>9398963.4499999993</v>
      </c>
    </row>
    <row r="28" spans="1:7" x14ac:dyDescent="0.3">
      <c r="C28" s="60">
        <f>+C26-C17</f>
        <v>-2470034.41</v>
      </c>
      <c r="D28" s="60">
        <f>+D26-D17</f>
        <v>-1728340.0899999999</v>
      </c>
      <c r="E28" s="60">
        <f>+E26-E17</f>
        <v>-637230.03000000026</v>
      </c>
      <c r="F28" s="60">
        <f>+F26-F17</f>
        <v>364134.05999999866</v>
      </c>
    </row>
  </sheetData>
  <mergeCells count="3">
    <mergeCell ref="A17:B17"/>
    <mergeCell ref="A26:B26"/>
    <mergeCell ref="A2:F2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2013-2015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2017-02-24T11:32:23Z</dcterms:modified>
</cp:coreProperties>
</file>